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1" i="5" l="1"/>
  <c r="D10" i="5" l="1"/>
  <c r="D9" i="5" l="1"/>
  <c r="D23" i="5" s="1"/>
  <c r="E23" i="5" l="1"/>
  <c r="F23" i="5"/>
  <c r="G23" i="5"/>
  <c r="H23" i="5"/>
  <c r="I23" i="5"/>
  <c r="J23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<sst xmlns="http://schemas.openxmlformats.org/spreadsheetml/2006/main" count="264" uniqueCount="182">
  <si>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</si>
  <si>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</si>
  <si>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</si>
  <si>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</si>
  <si>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</si>
  <si>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</si>
  <si>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</si>
  <si>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</si>
  <si>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</si>
  <si>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</si>
  <si>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</si>
  <si>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</si>
  <si>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</si>
  <si>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</si>
  <si>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</si>
  <si>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</si>
  <si>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</si>
  <si>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</si>
  <si>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</si>
  <si>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</si>
  <si>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</si>
  <si>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</si>
  <si>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</si>
  <si>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</si>
  <si>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</si>
  <si>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</si>
  <si>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</si>
  <si>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</si>
  <si>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</si>
  <si>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</si>
  <si>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</si>
  <si>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</si>
  <si>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</si>
  <si>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</si>
  <si>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</si>
  <si>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</si>
  <si>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</si>
  <si>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</si>
  <si>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</si>
  <si>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</si>
  <si>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</si>
  <si>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</si>
  <si>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</si>
  <si>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</si>
  <si>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</si>
  <si>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</si>
  <si>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</si>
  <si>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</si>
  <si>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</si>
  <si>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</si>
  <si>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</si>
  <si>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</si>
  <si>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</si>
  <si>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</si>
  <si>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</si>
  <si>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</si>
  <si>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</si>
  <si>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</si>
  <si>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</si>
  <si>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</si>
  <si>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</si>
  <si>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</si>
  <si>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</si>
  <si>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</si>
  <si>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</si>
  <si>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</si>
  <si>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</si>
  <si>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</si>
  <si>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</si>
  <si>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</si>
  <si>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</si>
  <si>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</si>
  <si>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</si>
  <si>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</si>
  <si>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</si>
  <si>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</si>
  <si>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</si>
  <si>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</si>
  <si>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</si>
  <si>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</si>
  <si>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</si>
  <si>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</si>
  <si>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</si>
  <si>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</si>
  <si>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</si>
  <si>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</si>
  <si>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</si>
  <si>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</si>
  <si>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</si>
  <si>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</si>
  <si>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</si>
  <si>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</si>
  <si>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</si>
  <si>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</si>
  <si>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</si>
  <si>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</si>
  <si>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</si>
  <si>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</si>
  <si>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</si>
  <si>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</si>
  <si>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</si>
  <si>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</si>
  <si>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</si>
  <si>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</si>
  <si>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</si>
  <si>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</si>
  <si>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</si>
  <si>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</si>
  <si>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</si>
  <si>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</si>
  <si>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</si>
  <si>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</si>
  <si>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</si>
  <si>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</si>
  <si>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</si>
  <si>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</si>
  <si>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</si>
  <si>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</si>
  <si>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</si>
  <si>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</si>
  <si>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</si>
  <si>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</si>
  <si>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</si>
  <si>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</si>
  <si>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</si>
  <si>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</si>
  <si>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</si>
  <si>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</si>
  <si>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</si>
  <si>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</si>
  <si>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</si>
  <si>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</si>
  <si>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</si>
  <si>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</si>
  <si>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</si>
  <si>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</si>
  <si>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</si>
  <si>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</si>
  <si>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</si>
  <si>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</si>
  <si>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</si>
  <si>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</si>
  <si>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</si>
  <si>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</si>
  <si>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</si>
  <si>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</si>
  <si>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</si>
  <si>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</si>
  <si>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</si>
  <si>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</si>
  <si>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</si>
  <si>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</si>
  <si>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</si>
  <si>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</si>
  <si>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</si>
  <si>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</si>
  <si>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</si>
  <si>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</si>
  <si>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</si>
  <si>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</si>
  <si>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</si>
  <si>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</si>
  <si>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</si>
  <si>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</si>
  <si>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</si>
  <si>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</si>
  <si>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</si>
  <si>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</si>
  <si>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</si>
  <si>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</si>
  <si>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 xml:space="preserve">PARQUEOS  ABRIL - DICIEMBRE 2014/ENERO -DICIEMBRE 2015/ENERO HASTA JULIO  2016. Y JUNIO 2017    </t>
  </si>
  <si>
    <t>HAROLD SCHIMENSKY</t>
  </si>
  <si>
    <t>SERVICIOS NOTARIALES</t>
  </si>
  <si>
    <t>INDOCAL</t>
  </si>
  <si>
    <t>CURSO CONCIENTIZACION SOBRE CALIDAD</t>
  </si>
  <si>
    <t xml:space="preserve">                                     01/01/2014 HASTA 31/07/2017</t>
  </si>
  <si>
    <t>XXXXXXXX</t>
  </si>
  <si>
    <t>XXXXXXXXXXXXXXXXXX</t>
  </si>
  <si>
    <t>XXXXXXXXXXXXXXXXXXXXXXXXXXXXXXXXXXXXXXXXXXXXXX</t>
  </si>
  <si>
    <t>XXXXXXXXXXXXX</t>
  </si>
  <si>
    <t>XXXXXXXXXXX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</si>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</sst>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topLeftCell="A7" workbookViewId="0">
      <selection activeCell="I15" sqref="I15"/>
    </sheetView>
  </sheetViews>
  <sheetFormatPr baseColWidth="10" defaultRowHeight="15" x14ac:dyDescent="0.25"/>
  <cols>
    <col min="1" max="1" width="11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168</v>
      </c>
      <c r="C2" s="47"/>
      <c r="D2" s="12"/>
    </row>
    <row r="3" spans="1:11" x14ac:dyDescent="0.25">
      <c r="B3" s="48" t="s">
        <v>169</v>
      </c>
      <c r="C3" s="4"/>
      <c r="D3" s="12"/>
    </row>
    <row r="4" spans="1:11" x14ac:dyDescent="0.25">
      <c r="B4" s="7"/>
      <c r="C4" s="76" t="s">
        <v>161</v>
      </c>
      <c r="D4" s="8"/>
      <c r="E4" s="7"/>
    </row>
    <row r="5" spans="1:11" x14ac:dyDescent="0.25">
      <c r="B5" s="7"/>
      <c r="C5" s="74" t="s">
        <v>162</v>
      </c>
      <c r="D5" s="8"/>
      <c r="E5" s="7"/>
      <c r="G5" t="s">
        <v>160</v>
      </c>
    </row>
    <row r="6" spans="1:11" x14ac:dyDescent="0.25">
      <c r="B6" s="7"/>
      <c r="C6" s="75" t="s">
        <v>175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170</v>
      </c>
      <c r="D9" s="58">
        <f>E9+F9+G9+H9+I9</f>
        <v>210000</v>
      </c>
      <c r="E9" s="58">
        <v>7000</v>
      </c>
      <c r="F9" s="58">
        <v>7000</v>
      </c>
      <c r="G9" s="58"/>
      <c r="H9" s="62">
        <v>49000</v>
      </c>
      <c r="I9" s="73">
        <v>147000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42755</v>
      </c>
      <c r="B11" s="54" t="s">
        <v>164</v>
      </c>
      <c r="C11" s="57" t="s">
        <v>165</v>
      </c>
      <c r="D11" s="60">
        <f>H11+F11</f>
        <v>427799.25</v>
      </c>
      <c r="E11" s="58"/>
      <c r="F11" s="58">
        <v>374301</v>
      </c>
      <c r="G11" s="58"/>
      <c r="H11" s="58">
        <v>53498.25</v>
      </c>
      <c r="I11" s="62"/>
      <c r="J11" s="62"/>
      <c r="K11" s="55"/>
    </row>
    <row r="12" spans="1:11" x14ac:dyDescent="0.25">
      <c r="A12" s="53">
        <v>42808</v>
      </c>
      <c r="B12" s="54" t="s">
        <v>166</v>
      </c>
      <c r="C12" s="57" t="s">
        <v>167</v>
      </c>
      <c r="D12" s="58">
        <f>E12+F12+G12+H12</f>
        <v>414750</v>
      </c>
      <c r="E12" s="58"/>
      <c r="F12" s="58"/>
      <c r="G12" s="58">
        <v>414750</v>
      </c>
      <c r="H12" s="58"/>
      <c r="I12" s="62"/>
      <c r="J12" s="62"/>
      <c r="K12" s="55"/>
    </row>
    <row r="13" spans="1:11" x14ac:dyDescent="0.25">
      <c r="A13" s="53">
        <v>42886</v>
      </c>
      <c r="B13" s="54" t="s">
        <v>171</v>
      </c>
      <c r="C13" s="57" t="s">
        <v>172</v>
      </c>
      <c r="D13" s="58">
        <v>35400</v>
      </c>
      <c r="E13" s="58"/>
      <c r="F13" s="58"/>
      <c r="G13" s="58">
        <v>35400</v>
      </c>
      <c r="H13" s="58"/>
      <c r="I13" s="62"/>
      <c r="J13" s="62"/>
      <c r="K13" s="55"/>
    </row>
    <row r="14" spans="1:11" x14ac:dyDescent="0.25">
      <c r="A14" s="53">
        <v>42892</v>
      </c>
      <c r="B14" s="54" t="s">
        <v>173</v>
      </c>
      <c r="C14" s="57" t="s">
        <v>174</v>
      </c>
      <c r="D14" s="58">
        <v>151200</v>
      </c>
      <c r="E14" s="58"/>
      <c r="F14" s="58">
        <v>151200</v>
      </c>
      <c r="G14" s="58"/>
      <c r="H14" s="58"/>
      <c r="I14" s="62"/>
      <c r="J14" s="62"/>
      <c r="K14" s="55"/>
    </row>
    <row r="15" spans="1:11" x14ac:dyDescent="0.25">
      <c r="A15" s="53" t="s">
        <v>176</v>
      </c>
      <c r="B15" s="54" t="s">
        <v>177</v>
      </c>
      <c r="C15" s="57" t="s">
        <v>178</v>
      </c>
      <c r="D15" s="60" t="s">
        <v>179</v>
      </c>
      <c r="E15" s="60" t="s">
        <v>180</v>
      </c>
      <c r="F15" s="60" t="s">
        <v>181</v>
      </c>
      <c r="G15" s="60" t="s">
        <v>179</v>
      </c>
      <c r="H15" s="60" t="s">
        <v>180</v>
      </c>
      <c r="I15" s="62" t="s">
        <v>180</v>
      </c>
      <c r="J15" s="62"/>
      <c r="K15" s="55"/>
    </row>
    <row r="16" spans="1:11" x14ac:dyDescent="0.25">
      <c r="A16" s="53"/>
      <c r="B16" s="54"/>
      <c r="C16" s="57"/>
      <c r="D16" s="58"/>
      <c r="E16" s="58"/>
      <c r="F16" s="58"/>
      <c r="G16" s="58"/>
      <c r="H16" s="58"/>
      <c r="I16" s="62"/>
      <c r="J16" s="62"/>
      <c r="K16" s="55"/>
    </row>
    <row r="17" spans="1:11" x14ac:dyDescent="0.25">
      <c r="A17" s="53"/>
      <c r="B17" s="54"/>
      <c r="C17" s="57"/>
      <c r="D17" s="58"/>
      <c r="E17" s="58"/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x14ac:dyDescent="0.25">
      <c r="A22" s="53"/>
      <c r="B22" s="54"/>
      <c r="C22" s="57"/>
      <c r="D22" s="58"/>
      <c r="E22" s="58"/>
      <c r="F22" s="58"/>
      <c r="G22" s="58"/>
      <c r="H22" s="58"/>
      <c r="I22" s="62"/>
      <c r="J22" s="62"/>
      <c r="K22" s="55"/>
    </row>
    <row r="23" spans="1:11" ht="32.25" customHeight="1" thickBot="1" x14ac:dyDescent="0.3">
      <c r="A23" s="80" t="s">
        <v>17</v>
      </c>
      <c r="B23" s="81"/>
      <c r="C23" s="82"/>
      <c r="D23" s="68">
        <f t="shared" ref="D23:I23" si="0">SUM(D9:D22)</f>
        <v>1337468.8500000001</v>
      </c>
      <c r="E23" s="68">
        <f t="shared" si="0"/>
        <v>7000</v>
      </c>
      <c r="F23" s="68">
        <f t="shared" si="0"/>
        <v>532501</v>
      </c>
      <c r="G23" s="68">
        <f t="shared" si="0"/>
        <v>450150</v>
      </c>
      <c r="H23" s="68">
        <f t="shared" si="0"/>
        <v>102498.25</v>
      </c>
      <c r="I23" s="68">
        <f t="shared" si="0"/>
        <v>245319.6</v>
      </c>
      <c r="J23" s="68">
        <f>SUM(J9:J9)</f>
        <v>0</v>
      </c>
      <c r="K23" s="68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</row>
    <row r="29" spans="1:11" x14ac:dyDescent="0.25">
      <c r="A29" s="49" t="s">
        <v>134</v>
      </c>
      <c r="B29" s="49"/>
      <c r="E29" s="49" t="s">
        <v>151</v>
      </c>
      <c r="F29" s="49"/>
      <c r="J29" t="s">
        <v>160</v>
      </c>
    </row>
    <row r="30" spans="1:11" x14ac:dyDescent="0.25">
      <c r="A30" s="50" t="s">
        <v>135</v>
      </c>
      <c r="B30" s="50"/>
      <c r="C30" t="s">
        <v>160</v>
      </c>
      <c r="E30" s="50" t="s">
        <v>152</v>
      </c>
      <c r="F30" s="50"/>
    </row>
    <row r="31" spans="1:11" x14ac:dyDescent="0.25">
      <c r="A31" s="50" t="s">
        <v>136</v>
      </c>
      <c r="B31" s="50"/>
      <c r="E31" s="50" t="s">
        <v>153</v>
      </c>
      <c r="F31" s="50"/>
    </row>
    <row r="32" spans="1:11" x14ac:dyDescent="0.25">
      <c r="A32" s="49" t="s">
        <v>137</v>
      </c>
      <c r="B32" s="49"/>
      <c r="D32" t="s">
        <v>160</v>
      </c>
      <c r="E32" s="49" t="s">
        <v>137</v>
      </c>
      <c r="F32" s="49"/>
    </row>
    <row r="36" spans="2:2" x14ac:dyDescent="0.25">
      <c r="B36" s="2"/>
    </row>
    <row r="39" spans="2:2" x14ac:dyDescent="0.25">
      <c r="B39" s="2"/>
    </row>
  </sheetData>
  <mergeCells count="1">
    <mergeCell ref="A23:C23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2017-08-02T14:08:57Z</cp:lastPrinted>
  <dcterms:created xsi:type="dcterms:W3CDTF">2013-09-25T19:10:54Z</dcterms:created>
  <dcterms:modified xsi:type="dcterms:W3CDTF">2017-08-02T14:15:59Z</dcterms:modified>
</cp:coreProperties>
</file>